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9" i="1" l="1"/>
  <c r="F34" i="1"/>
  <c r="G34" i="1"/>
  <c r="G99" i="1"/>
  <c r="F99" i="1"/>
  <c r="E99" i="1"/>
  <c r="G81" i="1"/>
  <c r="F81" i="1"/>
  <c r="E81" i="1"/>
  <c r="D81" i="1"/>
  <c r="G65" i="1"/>
  <c r="F65" i="1"/>
  <c r="E65" i="1"/>
  <c r="D65" i="1"/>
  <c r="G49" i="1"/>
  <c r="F49" i="1"/>
  <c r="E49" i="1"/>
  <c r="D49" i="1"/>
  <c r="E34" i="1"/>
  <c r="D34" i="1"/>
  <c r="G16" i="1"/>
  <c r="F16" i="1"/>
  <c r="E16" i="1"/>
  <c r="D16" i="1"/>
</calcChain>
</file>

<file path=xl/sharedStrings.xml><?xml version="1.0" encoding="utf-8"?>
<sst xmlns="http://schemas.openxmlformats.org/spreadsheetml/2006/main" count="127" uniqueCount="54">
  <si>
    <t>День:        среда</t>
  </si>
  <si>
    <t>Сезон:       весна  - лето</t>
  </si>
  <si>
    <t>Возрастная категория:  7-11  лет</t>
  </si>
  <si>
    <t>№ рец.</t>
  </si>
  <si>
    <t>Приём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</si>
  <si>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</si>
  <si>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</si>
  <si>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</si>
  <si>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</si>
  <si>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</si>
  <si>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</si>
  <si>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Обед</t>
  </si>
  <si>
    <t>Салат  из  свёклы с чесноком</t>
  </si>
  <si>
    <t>Суп - лапша  домашняя на к\б</t>
  </si>
  <si>
    <t>Биточки  куриные</t>
  </si>
  <si>
    <t>Картофельное  пюре  с морковью</t>
  </si>
  <si>
    <t>Хлеб ржаной</t>
  </si>
  <si>
    <t>Хлеб пшеничный</t>
  </si>
  <si>
    <t>Сок  фруктовый</t>
  </si>
  <si>
    <t>Всего за обед</t>
  </si>
  <si>
    <t>День:        четверг</t>
  </si>
  <si>
    <t>Сезон:       весна - лето</t>
  </si>
  <si>
    <t>Возрастная категория:  7-11 лет</t>
  </si>
  <si>
    <t>Салат  из  свежих  огурцов</t>
  </si>
  <si>
    <t>Свекольник   на  м\б</t>
  </si>
  <si>
    <t>Котлета  рыбная \ соус</t>
  </si>
  <si>
    <t>100\20</t>
  </si>
  <si>
    <t>Рис  отварной  с маслом</t>
  </si>
  <si>
    <t>Напиток  из  клюквы</t>
  </si>
  <si>
    <t>Сезон:       весна -лето</t>
  </si>
  <si>
    <t>Помидор    свежий</t>
  </si>
  <si>
    <t>Суп картофельный с бобовыми на м\б</t>
  </si>
  <si>
    <t>Азу</t>
  </si>
  <si>
    <t>Сезон:       осень-зима</t>
  </si>
  <si>
    <t>весна  - лето</t>
  </si>
  <si>
    <t>Суп с рыбной  консервой</t>
  </si>
  <si>
    <t>Плов с говядиной</t>
  </si>
  <si>
    <t>Огурец  свежий</t>
  </si>
  <si>
    <t>Суп  " метелица " на  м\б</t>
  </si>
  <si>
    <t>80\30</t>
  </si>
  <si>
    <t>Капуста  тушённая</t>
  </si>
  <si>
    <t>Салат  из  свежих  помидор  с огурцом</t>
  </si>
  <si>
    <t>Борщ из свежей капусты с картофелем м\б</t>
  </si>
  <si>
    <t>Суфле из печени</t>
  </si>
  <si>
    <t>Картофельное  пюре  с маслом</t>
  </si>
  <si>
    <t>Кисель из  брусники</t>
  </si>
  <si>
    <r>
      <t xml:space="preserve">День:       </t>
    </r>
    <r>
      <rPr>
        <b/>
        <sz val="11"/>
        <color theme="1"/>
        <rFont val="Calibri"/>
        <family val="2"/>
        <charset val="204"/>
        <scheme val="minor"/>
      </rPr>
      <t>21.05.2021</t>
    </r>
  </si>
  <si>
    <t>Напиток из шиповника</t>
  </si>
  <si>
    <r>
      <t xml:space="preserve">День:        </t>
    </r>
    <r>
      <rPr>
        <b/>
        <sz val="11"/>
        <color theme="1"/>
        <rFont val="Calibri"/>
        <family val="2"/>
        <charset val="204"/>
        <scheme val="minor"/>
      </rPr>
      <t>24.05.2021</t>
    </r>
  </si>
  <si>
    <r>
      <t xml:space="preserve">День:        </t>
    </r>
    <r>
      <rPr>
        <b/>
        <sz val="11"/>
        <color theme="1"/>
        <rFont val="Calibri"/>
        <family val="2"/>
        <charset val="204"/>
        <scheme val="minor"/>
      </rPr>
      <t>25.05.2021</t>
    </r>
  </si>
  <si>
    <t>Кнели мясные с рисом\соус</t>
  </si>
  <si>
    <t>Компот из св. яблок</t>
  </si>
  <si>
    <r>
      <t xml:space="preserve">День:        </t>
    </r>
    <r>
      <rPr>
        <b/>
        <sz val="11"/>
        <color theme="1"/>
        <rFont val="Calibri"/>
        <family val="2"/>
        <charset val="204"/>
        <scheme val="minor"/>
      </rPr>
      <t>27.05.2021</t>
    </r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</si>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</sst>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2" fontId="1" fillId="0" borderId="2" xfId="0" applyNumberFormat="1" applyFont="1" applyBorder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1" fillId="0" borderId="0" xfId="0" applyNumberFormat="1" applyFont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abSelected="1" topLeftCell="A82" workbookViewId="0">
      <selection activeCell="L100" sqref="L100"/>
    </sheetView>
  </sheetViews>
  <sheetFormatPr defaultRowHeight="14.4" x14ac:dyDescent="0.3"/>
  <cols>
    <col min="1" max="1" width="5" customWidth="1"/>
    <col min="2" max="2" width="21.21875" customWidth="1"/>
    <col min="3" max="3" width="7.6640625" customWidth="1"/>
    <col min="7" max="7" width="11.109375" customWidth="1"/>
  </cols>
  <sheetData>
    <row r="2" spans="1:8" x14ac:dyDescent="0.3">
      <c r="A2" t="s">
        <v>0</v>
      </c>
      <c r="B2" s="24">
        <v>44335</v>
      </c>
    </row>
    <row r="3" spans="1:8" x14ac:dyDescent="0.3">
      <c r="A3" t="s">
        <v>1</v>
      </c>
    </row>
    <row r="4" spans="1:8" x14ac:dyDescent="0.3">
      <c r="A4" t="s">
        <v>2</v>
      </c>
    </row>
    <row r="6" spans="1:8" ht="14.4" customHeight="1" x14ac:dyDescent="0.3">
      <c r="A6" s="1" t="s">
        <v>3</v>
      </c>
      <c r="B6" s="2" t="s">
        <v>4</v>
      </c>
      <c r="C6" s="2" t="s">
        <v>5</v>
      </c>
      <c r="D6" s="3" t="s">
        <v>6</v>
      </c>
      <c r="E6" s="4"/>
      <c r="F6" s="5"/>
      <c r="G6" s="31" t="s">
        <v>7</v>
      </c>
      <c r="H6" s="29" t="s">
        <v>53</v>
      </c>
    </row>
    <row r="7" spans="1:8" ht="21.6" customHeight="1" x14ac:dyDescent="0.3">
      <c r="A7" s="6"/>
      <c r="B7" s="7"/>
      <c r="C7" s="8"/>
      <c r="D7" s="9" t="s">
        <v>8</v>
      </c>
      <c r="E7" s="9" t="s">
        <v>9</v>
      </c>
      <c r="F7" s="9" t="s">
        <v>10</v>
      </c>
      <c r="G7" s="32"/>
      <c r="H7" s="30"/>
    </row>
    <row r="8" spans="1:8" x14ac:dyDescent="0.3">
      <c r="A8" s="10"/>
      <c r="B8" s="11" t="s">
        <v>11</v>
      </c>
      <c r="C8" s="10"/>
      <c r="D8" s="10"/>
      <c r="E8" s="10"/>
      <c r="F8" s="10"/>
      <c r="G8" s="10"/>
      <c r="H8" s="10"/>
    </row>
    <row r="9" spans="1:8" ht="28.8" x14ac:dyDescent="0.3">
      <c r="A9" s="10">
        <v>40</v>
      </c>
      <c r="B9" s="25" t="s">
        <v>12</v>
      </c>
      <c r="C9" s="14">
        <v>60</v>
      </c>
      <c r="D9" s="10">
        <v>3.99</v>
      </c>
      <c r="E9" s="10">
        <v>2.2999999999999998</v>
      </c>
      <c r="F9" s="10">
        <v>6.76</v>
      </c>
      <c r="G9" s="10">
        <v>61.4</v>
      </c>
      <c r="H9" s="10">
        <v>6.51</v>
      </c>
    </row>
    <row r="10" spans="1:8" ht="28.8" x14ac:dyDescent="0.3">
      <c r="A10" s="10">
        <v>75</v>
      </c>
      <c r="B10" s="25" t="s">
        <v>13</v>
      </c>
      <c r="C10" s="14">
        <v>200</v>
      </c>
      <c r="D10" s="10">
        <v>3.17</v>
      </c>
      <c r="E10" s="10">
        <v>3.8</v>
      </c>
      <c r="F10" s="10">
        <v>13.2</v>
      </c>
      <c r="G10" s="10">
        <v>183.78</v>
      </c>
      <c r="H10" s="10">
        <v>7.72</v>
      </c>
    </row>
    <row r="11" spans="1:8" x14ac:dyDescent="0.3">
      <c r="A11" s="10">
        <v>295</v>
      </c>
      <c r="B11" s="10" t="s">
        <v>14</v>
      </c>
      <c r="C11" s="14">
        <v>90</v>
      </c>
      <c r="D11" s="10">
        <v>5.03</v>
      </c>
      <c r="E11" s="10">
        <v>5.15</v>
      </c>
      <c r="F11" s="10">
        <v>24.88</v>
      </c>
      <c r="G11" s="10">
        <v>107.85</v>
      </c>
      <c r="H11" s="10">
        <v>21.85</v>
      </c>
    </row>
    <row r="12" spans="1:8" ht="28.8" x14ac:dyDescent="0.3">
      <c r="A12" s="10">
        <v>318</v>
      </c>
      <c r="B12" s="25" t="s">
        <v>15</v>
      </c>
      <c r="C12" s="33">
        <v>150</v>
      </c>
      <c r="D12" s="10">
        <v>4.7300000000000004</v>
      </c>
      <c r="E12" s="10">
        <v>8.3000000000000007</v>
      </c>
      <c r="F12" s="10">
        <v>20.95</v>
      </c>
      <c r="G12" s="10">
        <v>215.3</v>
      </c>
      <c r="H12" s="10">
        <v>17.079999999999998</v>
      </c>
    </row>
    <row r="13" spans="1:8" x14ac:dyDescent="0.3">
      <c r="A13" s="10">
        <v>123</v>
      </c>
      <c r="B13" s="10" t="s">
        <v>16</v>
      </c>
      <c r="C13" s="14">
        <v>30</v>
      </c>
      <c r="D13" s="10">
        <v>2</v>
      </c>
      <c r="E13" s="10">
        <v>0.36</v>
      </c>
      <c r="F13" s="10">
        <v>5.05</v>
      </c>
      <c r="G13" s="10">
        <v>32.049999999999997</v>
      </c>
      <c r="H13" s="10">
        <v>2.48</v>
      </c>
    </row>
    <row r="14" spans="1:8" x14ac:dyDescent="0.3">
      <c r="A14" s="10">
        <v>122</v>
      </c>
      <c r="B14" s="10" t="s">
        <v>17</v>
      </c>
      <c r="C14" s="14">
        <v>30</v>
      </c>
      <c r="D14" s="10">
        <v>2.25</v>
      </c>
      <c r="E14" s="10">
        <v>0.23</v>
      </c>
      <c r="F14" s="10">
        <v>12.4</v>
      </c>
      <c r="G14" s="10">
        <v>59.9</v>
      </c>
      <c r="H14" s="10">
        <v>2.69</v>
      </c>
    </row>
    <row r="15" spans="1:8" x14ac:dyDescent="0.3">
      <c r="A15" s="10">
        <v>407</v>
      </c>
      <c r="B15" s="10" t="s">
        <v>18</v>
      </c>
      <c r="C15" s="14">
        <v>180</v>
      </c>
      <c r="D15" s="10">
        <v>1.8</v>
      </c>
      <c r="E15" s="10">
        <v>1.8</v>
      </c>
      <c r="F15" s="10">
        <v>3.24</v>
      </c>
      <c r="G15" s="10">
        <v>12.5</v>
      </c>
      <c r="H15" s="10">
        <v>16.739999999999998</v>
      </c>
    </row>
    <row r="16" spans="1:8" x14ac:dyDescent="0.3">
      <c r="A16" s="10"/>
      <c r="B16" s="13" t="s">
        <v>19</v>
      </c>
      <c r="C16" s="10"/>
      <c r="D16" s="13">
        <f t="shared" ref="D16:G16" si="0">D9+D10+D11+D12+D13+D14+D15</f>
        <v>22.970000000000002</v>
      </c>
      <c r="E16" s="13">
        <f t="shared" si="0"/>
        <v>21.94</v>
      </c>
      <c r="F16" s="15">
        <f t="shared" si="0"/>
        <v>86.48</v>
      </c>
      <c r="G16" s="13">
        <f t="shared" si="0"/>
        <v>672.77999999999986</v>
      </c>
      <c r="H16" s="13">
        <v>75.069999999999993</v>
      </c>
    </row>
    <row r="20" spans="1:8" x14ac:dyDescent="0.3">
      <c r="A20" t="s">
        <v>20</v>
      </c>
      <c r="B20" s="24">
        <v>44336</v>
      </c>
    </row>
    <row r="21" spans="1:8" x14ac:dyDescent="0.3">
      <c r="A21" t="s">
        <v>21</v>
      </c>
    </row>
    <row r="22" spans="1:8" x14ac:dyDescent="0.3">
      <c r="A22" t="s">
        <v>22</v>
      </c>
    </row>
    <row r="24" spans="1:8" ht="14.4" customHeight="1" x14ac:dyDescent="0.3">
      <c r="A24" s="1" t="s">
        <v>3</v>
      </c>
      <c r="B24" s="2" t="s">
        <v>4</v>
      </c>
      <c r="C24" s="2" t="s">
        <v>5</v>
      </c>
      <c r="D24" s="3" t="s">
        <v>6</v>
      </c>
      <c r="E24" s="4"/>
      <c r="F24" s="5"/>
      <c r="G24" s="31" t="s">
        <v>7</v>
      </c>
      <c r="H24" s="29" t="s">
        <v>53</v>
      </c>
    </row>
    <row r="25" spans="1:8" ht="19.2" customHeight="1" x14ac:dyDescent="0.3">
      <c r="A25" s="6"/>
      <c r="B25" s="7"/>
      <c r="C25" s="8"/>
      <c r="D25" s="9" t="s">
        <v>8</v>
      </c>
      <c r="E25" s="9" t="s">
        <v>9</v>
      </c>
      <c r="F25" s="9" t="s">
        <v>10</v>
      </c>
      <c r="G25" s="32"/>
      <c r="H25" s="30"/>
    </row>
    <row r="26" spans="1:8" x14ac:dyDescent="0.3">
      <c r="A26" s="10"/>
      <c r="B26" s="11" t="s">
        <v>11</v>
      </c>
      <c r="C26" s="14"/>
      <c r="D26" s="10"/>
      <c r="E26" s="10"/>
      <c r="F26" s="10"/>
      <c r="G26" s="10"/>
      <c r="H26" s="10"/>
    </row>
    <row r="27" spans="1:8" ht="28.8" x14ac:dyDescent="0.3">
      <c r="A27" s="10">
        <v>12</v>
      </c>
      <c r="B27" s="25" t="s">
        <v>23</v>
      </c>
      <c r="C27" s="14">
        <v>60</v>
      </c>
      <c r="D27" s="10">
        <v>0.39</v>
      </c>
      <c r="E27" s="10">
        <v>5.44</v>
      </c>
      <c r="F27" s="10">
        <v>1.36</v>
      </c>
      <c r="G27" s="10">
        <v>55</v>
      </c>
      <c r="H27" s="10">
        <v>7.83</v>
      </c>
    </row>
    <row r="28" spans="1:8" x14ac:dyDescent="0.3">
      <c r="A28" s="10">
        <v>157</v>
      </c>
      <c r="B28" s="10" t="s">
        <v>24</v>
      </c>
      <c r="C28" s="14">
        <v>200</v>
      </c>
      <c r="D28" s="10">
        <v>2.67</v>
      </c>
      <c r="E28" s="10">
        <v>5.32</v>
      </c>
      <c r="F28" s="10">
        <v>9.58</v>
      </c>
      <c r="G28" s="10">
        <v>113.45</v>
      </c>
      <c r="H28" s="10">
        <v>8.2100000000000009</v>
      </c>
    </row>
    <row r="29" spans="1:8" x14ac:dyDescent="0.3">
      <c r="A29" s="10">
        <v>226</v>
      </c>
      <c r="B29" s="25" t="s">
        <v>25</v>
      </c>
      <c r="C29" s="14" t="s">
        <v>26</v>
      </c>
      <c r="D29" s="10">
        <v>12.8</v>
      </c>
      <c r="E29" s="10">
        <v>10.11</v>
      </c>
      <c r="F29" s="10">
        <v>33.96</v>
      </c>
      <c r="G29" s="10">
        <v>201.95</v>
      </c>
      <c r="H29" s="10">
        <v>27.26</v>
      </c>
    </row>
    <row r="30" spans="1:8" ht="28.8" x14ac:dyDescent="0.3">
      <c r="A30" s="10">
        <v>303</v>
      </c>
      <c r="B30" s="25" t="s">
        <v>27</v>
      </c>
      <c r="C30" s="14">
        <v>150</v>
      </c>
      <c r="D30" s="10">
        <v>3.63</v>
      </c>
      <c r="E30" s="10">
        <v>3.08</v>
      </c>
      <c r="F30" s="10">
        <v>11.3</v>
      </c>
      <c r="G30" s="10">
        <v>73.47</v>
      </c>
      <c r="H30" s="10">
        <v>18.02</v>
      </c>
    </row>
    <row r="31" spans="1:8" x14ac:dyDescent="0.3">
      <c r="A31" s="10">
        <v>123</v>
      </c>
      <c r="B31" s="10" t="s">
        <v>16</v>
      </c>
      <c r="C31" s="14">
        <v>30</v>
      </c>
      <c r="D31" s="10">
        <v>2</v>
      </c>
      <c r="E31" s="10">
        <v>0.36</v>
      </c>
      <c r="F31" s="10">
        <v>5.05</v>
      </c>
      <c r="G31" s="10">
        <v>32.049999999999997</v>
      </c>
      <c r="H31" s="10">
        <v>2.48</v>
      </c>
    </row>
    <row r="32" spans="1:8" x14ac:dyDescent="0.3">
      <c r="A32" s="10">
        <v>122</v>
      </c>
      <c r="B32" s="10" t="s">
        <v>17</v>
      </c>
      <c r="C32" s="14">
        <v>30</v>
      </c>
      <c r="D32" s="10">
        <v>2.25</v>
      </c>
      <c r="E32" s="10">
        <v>0.23</v>
      </c>
      <c r="F32" s="10">
        <v>12.4</v>
      </c>
      <c r="G32" s="10">
        <v>59.9</v>
      </c>
      <c r="H32" s="10">
        <v>2.69</v>
      </c>
    </row>
    <row r="33" spans="1:8" x14ac:dyDescent="0.3">
      <c r="A33" s="10">
        <v>402</v>
      </c>
      <c r="B33" s="10" t="s">
        <v>28</v>
      </c>
      <c r="C33" s="14">
        <v>180</v>
      </c>
      <c r="D33" s="12">
        <v>0.27</v>
      </c>
      <c r="E33" s="12">
        <v>0.06</v>
      </c>
      <c r="F33" s="12">
        <v>14.28</v>
      </c>
      <c r="G33" s="12">
        <v>66.77</v>
      </c>
      <c r="H33" s="10">
        <v>8.33</v>
      </c>
    </row>
    <row r="34" spans="1:8" x14ac:dyDescent="0.3">
      <c r="A34" s="10"/>
      <c r="B34" s="13" t="s">
        <v>19</v>
      </c>
      <c r="C34" s="10"/>
      <c r="D34" s="13">
        <f>D27+D28+D29+D31+D32+D33</f>
        <v>20.38</v>
      </c>
      <c r="E34" s="13">
        <f>E27+E28+E29+E31+E32+E33</f>
        <v>21.52</v>
      </c>
      <c r="F34" s="13">
        <f>F27+F28+F29+F30+F31+F32+F33</f>
        <v>87.93</v>
      </c>
      <c r="G34" s="13">
        <f>G27+G28+G29+G30+G31+G32+G33</f>
        <v>602.59</v>
      </c>
      <c r="H34" s="13">
        <v>74.819999999999993</v>
      </c>
    </row>
    <row r="35" spans="1:8" x14ac:dyDescent="0.3">
      <c r="A35" s="16"/>
      <c r="B35" s="17"/>
      <c r="C35" s="16"/>
      <c r="D35" s="17"/>
      <c r="E35" s="17"/>
      <c r="F35" s="18"/>
      <c r="G35" s="17"/>
    </row>
    <row r="36" spans="1:8" x14ac:dyDescent="0.3">
      <c r="A36" s="16"/>
      <c r="B36" s="17"/>
      <c r="C36" s="16"/>
      <c r="D36" s="17"/>
      <c r="E36" s="17"/>
      <c r="F36" s="18"/>
      <c r="G36" s="17"/>
    </row>
    <row r="37" spans="1:8" x14ac:dyDescent="0.3">
      <c r="A37" t="s">
        <v>46</v>
      </c>
    </row>
    <row r="38" spans="1:8" x14ac:dyDescent="0.3">
      <c r="A38" t="s">
        <v>29</v>
      </c>
    </row>
    <row r="39" spans="1:8" x14ac:dyDescent="0.3">
      <c r="A39" t="s">
        <v>22</v>
      </c>
    </row>
    <row r="40" spans="1:8" ht="14.4" customHeight="1" x14ac:dyDescent="0.3">
      <c r="A40" s="1" t="s">
        <v>3</v>
      </c>
      <c r="B40" s="19" t="s">
        <v>4</v>
      </c>
      <c r="C40" s="2" t="s">
        <v>5</v>
      </c>
      <c r="D40" s="3" t="s">
        <v>6</v>
      </c>
      <c r="E40" s="4"/>
      <c r="F40" s="5"/>
      <c r="G40" s="31" t="s">
        <v>7</v>
      </c>
      <c r="H40" s="29" t="s">
        <v>53</v>
      </c>
    </row>
    <row r="41" spans="1:8" ht="19.8" customHeight="1" x14ac:dyDescent="0.3">
      <c r="A41" s="6"/>
      <c r="B41" s="20"/>
      <c r="C41" s="8"/>
      <c r="D41" s="21" t="s">
        <v>8</v>
      </c>
      <c r="E41" s="21" t="s">
        <v>9</v>
      </c>
      <c r="F41" s="21" t="s">
        <v>10</v>
      </c>
      <c r="G41" s="32"/>
      <c r="H41" s="30"/>
    </row>
    <row r="42" spans="1:8" x14ac:dyDescent="0.3">
      <c r="A42" s="10"/>
      <c r="B42" s="11" t="s">
        <v>11</v>
      </c>
      <c r="C42" s="14"/>
      <c r="D42" s="10"/>
      <c r="E42" s="10"/>
      <c r="F42" s="10"/>
      <c r="G42" s="10"/>
      <c r="H42" s="10"/>
    </row>
    <row r="43" spans="1:8" x14ac:dyDescent="0.3">
      <c r="A43" s="10">
        <v>4</v>
      </c>
      <c r="B43" s="10" t="s">
        <v>30</v>
      </c>
      <c r="C43" s="14">
        <v>60</v>
      </c>
      <c r="D43" s="10">
        <v>0.46</v>
      </c>
      <c r="E43" s="10">
        <v>0.2</v>
      </c>
      <c r="F43" s="10">
        <v>2.0299999999999998</v>
      </c>
      <c r="G43" s="10">
        <v>7.8</v>
      </c>
      <c r="H43" s="10">
        <v>15.6</v>
      </c>
    </row>
    <row r="44" spans="1:8" ht="28.8" x14ac:dyDescent="0.3">
      <c r="A44" s="10">
        <v>65</v>
      </c>
      <c r="B44" s="25" t="s">
        <v>31</v>
      </c>
      <c r="C44" s="14">
        <v>200</v>
      </c>
      <c r="D44" s="10">
        <v>5.93</v>
      </c>
      <c r="E44" s="10">
        <v>7.58</v>
      </c>
      <c r="F44" s="10">
        <v>16.98</v>
      </c>
      <c r="G44" s="10">
        <v>205.83</v>
      </c>
      <c r="H44" s="10">
        <v>7.99</v>
      </c>
    </row>
    <row r="45" spans="1:8" x14ac:dyDescent="0.3">
      <c r="A45" s="10">
        <v>285</v>
      </c>
      <c r="B45" s="10" t="s">
        <v>32</v>
      </c>
      <c r="C45" s="14">
        <v>200</v>
      </c>
      <c r="D45" s="10">
        <v>8.9700000000000006</v>
      </c>
      <c r="E45" s="10">
        <v>12.13</v>
      </c>
      <c r="F45" s="10">
        <v>35.18</v>
      </c>
      <c r="G45" s="10">
        <v>252.92</v>
      </c>
      <c r="H45" s="10">
        <v>39.82</v>
      </c>
    </row>
    <row r="46" spans="1:8" x14ac:dyDescent="0.3">
      <c r="A46" s="10">
        <v>122</v>
      </c>
      <c r="B46" s="10" t="s">
        <v>16</v>
      </c>
      <c r="C46" s="14">
        <v>30</v>
      </c>
      <c r="D46" s="10">
        <v>2</v>
      </c>
      <c r="E46" s="10">
        <v>0.36</v>
      </c>
      <c r="F46" s="10">
        <v>5.05</v>
      </c>
      <c r="G46" s="10">
        <v>32.049999999999997</v>
      </c>
      <c r="H46" s="10">
        <v>2.48</v>
      </c>
    </row>
    <row r="47" spans="1:8" x14ac:dyDescent="0.3">
      <c r="A47" s="10">
        <v>123</v>
      </c>
      <c r="B47" s="10" t="s">
        <v>17</v>
      </c>
      <c r="C47" s="14">
        <v>30</v>
      </c>
      <c r="D47" s="10">
        <v>2.25</v>
      </c>
      <c r="E47" s="10">
        <v>0.23</v>
      </c>
      <c r="F47" s="10">
        <v>12.4</v>
      </c>
      <c r="G47" s="10">
        <v>59.9</v>
      </c>
      <c r="H47" s="10">
        <v>2.69</v>
      </c>
    </row>
    <row r="48" spans="1:8" x14ac:dyDescent="0.3">
      <c r="A48" s="10">
        <v>409</v>
      </c>
      <c r="B48" s="10" t="s">
        <v>47</v>
      </c>
      <c r="C48" s="14">
        <v>180</v>
      </c>
      <c r="D48" s="12">
        <v>0.48</v>
      </c>
      <c r="E48" s="12">
        <v>0.19</v>
      </c>
      <c r="F48" s="12">
        <v>16.14</v>
      </c>
      <c r="G48" s="12">
        <v>59.18</v>
      </c>
      <c r="H48" s="10">
        <v>6.73</v>
      </c>
    </row>
    <row r="49" spans="1:8" x14ac:dyDescent="0.3">
      <c r="A49" s="10"/>
      <c r="B49" s="13" t="s">
        <v>19</v>
      </c>
      <c r="C49" s="10"/>
      <c r="D49" s="13">
        <f t="shared" ref="D49:G49" si="1">D43+D44+D45+D46+D47+D48</f>
        <v>20.09</v>
      </c>
      <c r="E49" s="13">
        <f t="shared" si="1"/>
        <v>20.69</v>
      </c>
      <c r="F49" s="13">
        <f t="shared" si="1"/>
        <v>87.78</v>
      </c>
      <c r="G49" s="13">
        <f t="shared" si="1"/>
        <v>617.67999999999995</v>
      </c>
      <c r="H49" s="13">
        <v>75.31</v>
      </c>
    </row>
    <row r="50" spans="1:8" x14ac:dyDescent="0.3">
      <c r="H50" s="16"/>
    </row>
    <row r="52" spans="1:8" x14ac:dyDescent="0.3">
      <c r="A52" t="s">
        <v>48</v>
      </c>
    </row>
    <row r="53" spans="1:8" x14ac:dyDescent="0.3">
      <c r="A53" t="s">
        <v>33</v>
      </c>
      <c r="B53" t="s">
        <v>34</v>
      </c>
    </row>
    <row r="54" spans="1:8" x14ac:dyDescent="0.3">
      <c r="A54" t="s">
        <v>2</v>
      </c>
    </row>
    <row r="56" spans="1:8" ht="14.4" customHeight="1" x14ac:dyDescent="0.3">
      <c r="A56" s="1" t="s">
        <v>3</v>
      </c>
      <c r="B56" s="2" t="s">
        <v>4</v>
      </c>
      <c r="C56" s="2" t="s">
        <v>5</v>
      </c>
      <c r="D56" s="3" t="s">
        <v>6</v>
      </c>
      <c r="E56" s="4"/>
      <c r="F56" s="5"/>
      <c r="G56" s="31" t="s">
        <v>7</v>
      </c>
      <c r="H56" s="29" t="s">
        <v>53</v>
      </c>
    </row>
    <row r="57" spans="1:8" ht="24" customHeight="1" x14ac:dyDescent="0.3">
      <c r="A57" s="6"/>
      <c r="B57" s="7"/>
      <c r="C57" s="8"/>
      <c r="D57" s="9" t="s">
        <v>8</v>
      </c>
      <c r="E57" s="9" t="s">
        <v>9</v>
      </c>
      <c r="F57" s="9" t="s">
        <v>10</v>
      </c>
      <c r="G57" s="32"/>
      <c r="H57" s="30"/>
    </row>
    <row r="58" spans="1:8" x14ac:dyDescent="0.3">
      <c r="A58" s="10"/>
      <c r="B58" s="11" t="s">
        <v>11</v>
      </c>
      <c r="C58" s="14"/>
      <c r="D58" s="10"/>
      <c r="E58" s="10"/>
      <c r="F58" s="10"/>
      <c r="G58" s="10"/>
      <c r="H58" s="10"/>
    </row>
    <row r="59" spans="1:8" x14ac:dyDescent="0.3">
      <c r="A59" s="10">
        <v>4</v>
      </c>
      <c r="B59" s="10" t="s">
        <v>30</v>
      </c>
      <c r="C59" s="14">
        <v>60</v>
      </c>
      <c r="D59" s="10">
        <v>0.46</v>
      </c>
      <c r="E59" s="10">
        <v>0.2</v>
      </c>
      <c r="F59" s="10">
        <v>2.0299999999999998</v>
      </c>
      <c r="G59" s="10">
        <v>7.8</v>
      </c>
      <c r="H59" s="10">
        <v>15.6</v>
      </c>
    </row>
    <row r="60" spans="1:8" ht="28.8" x14ac:dyDescent="0.3">
      <c r="A60" s="22">
        <v>6</v>
      </c>
      <c r="B60" s="26" t="s">
        <v>35</v>
      </c>
      <c r="C60" s="23">
        <v>200</v>
      </c>
      <c r="D60" s="22">
        <v>3.06</v>
      </c>
      <c r="E60" s="22">
        <v>2.98</v>
      </c>
      <c r="F60" s="22">
        <v>14.4</v>
      </c>
      <c r="G60" s="22">
        <v>184.41</v>
      </c>
      <c r="H60" s="10">
        <v>8.39</v>
      </c>
    </row>
    <row r="61" spans="1:8" x14ac:dyDescent="0.3">
      <c r="A61" s="10">
        <v>286</v>
      </c>
      <c r="B61" s="10" t="s">
        <v>36</v>
      </c>
      <c r="C61" s="14">
        <v>230</v>
      </c>
      <c r="D61" s="10">
        <v>12.21</v>
      </c>
      <c r="E61" s="10">
        <v>15.17</v>
      </c>
      <c r="F61" s="10">
        <v>51.32</v>
      </c>
      <c r="G61" s="10">
        <v>315.92</v>
      </c>
      <c r="H61" s="10">
        <v>29.1</v>
      </c>
    </row>
    <row r="62" spans="1:8" x14ac:dyDescent="0.3">
      <c r="A62" s="10">
        <v>122</v>
      </c>
      <c r="B62" s="10" t="s">
        <v>16</v>
      </c>
      <c r="C62" s="14">
        <v>30</v>
      </c>
      <c r="D62" s="10">
        <v>2</v>
      </c>
      <c r="E62" s="10">
        <v>0.36</v>
      </c>
      <c r="F62" s="10">
        <v>5.05</v>
      </c>
      <c r="G62" s="10">
        <v>32.049999999999997</v>
      </c>
      <c r="H62" s="10">
        <v>2.48</v>
      </c>
    </row>
    <row r="63" spans="1:8" x14ac:dyDescent="0.3">
      <c r="A63" s="10">
        <v>123</v>
      </c>
      <c r="B63" s="10" t="s">
        <v>17</v>
      </c>
      <c r="C63" s="14">
        <v>30</v>
      </c>
      <c r="D63" s="10">
        <v>2.25</v>
      </c>
      <c r="E63" s="10">
        <v>0.23</v>
      </c>
      <c r="F63" s="10">
        <v>12.4</v>
      </c>
      <c r="G63" s="10">
        <v>59.9</v>
      </c>
      <c r="H63" s="10">
        <v>2.69</v>
      </c>
    </row>
    <row r="64" spans="1:8" x14ac:dyDescent="0.3">
      <c r="A64" s="10">
        <v>407</v>
      </c>
      <c r="B64" s="10" t="s">
        <v>18</v>
      </c>
      <c r="C64" s="14">
        <v>180</v>
      </c>
      <c r="D64" s="10">
        <v>1.8</v>
      </c>
      <c r="E64" s="10">
        <v>1.8</v>
      </c>
      <c r="F64" s="10">
        <v>3.24</v>
      </c>
      <c r="G64" s="10">
        <v>12.5</v>
      </c>
      <c r="H64" s="10">
        <v>16.739999999999998</v>
      </c>
    </row>
    <row r="65" spans="1:8" x14ac:dyDescent="0.3">
      <c r="A65" s="13"/>
      <c r="B65" s="13" t="s">
        <v>19</v>
      </c>
      <c r="C65" s="11"/>
      <c r="D65" s="13">
        <f t="shared" ref="D65:G65" si="2">D59+D60+D61+D62+D63+D64</f>
        <v>21.78</v>
      </c>
      <c r="E65" s="13">
        <f t="shared" si="2"/>
        <v>20.740000000000002</v>
      </c>
      <c r="F65" s="13">
        <f t="shared" si="2"/>
        <v>88.44</v>
      </c>
      <c r="G65" s="13">
        <f t="shared" si="2"/>
        <v>612.57999999999993</v>
      </c>
      <c r="H65" s="13">
        <v>75</v>
      </c>
    </row>
    <row r="66" spans="1:8" x14ac:dyDescent="0.3">
      <c r="H66" s="16"/>
    </row>
    <row r="67" spans="1:8" x14ac:dyDescent="0.3">
      <c r="A67" t="s">
        <v>49</v>
      </c>
    </row>
    <row r="68" spans="1:8" x14ac:dyDescent="0.3">
      <c r="A68" t="s">
        <v>21</v>
      </c>
    </row>
    <row r="69" spans="1:8" x14ac:dyDescent="0.3">
      <c r="A69" t="s">
        <v>22</v>
      </c>
    </row>
    <row r="71" spans="1:8" ht="14.4" customHeight="1" x14ac:dyDescent="0.3">
      <c r="A71" s="1" t="s">
        <v>3</v>
      </c>
      <c r="B71" s="2" t="s">
        <v>4</v>
      </c>
      <c r="C71" s="2" t="s">
        <v>5</v>
      </c>
      <c r="D71" s="3" t="s">
        <v>6</v>
      </c>
      <c r="E71" s="4"/>
      <c r="F71" s="5"/>
      <c r="G71" s="31" t="s">
        <v>7</v>
      </c>
      <c r="H71" s="29" t="s">
        <v>53</v>
      </c>
    </row>
    <row r="72" spans="1:8" ht="23.4" customHeight="1" x14ac:dyDescent="0.3">
      <c r="A72" s="6"/>
      <c r="B72" s="7"/>
      <c r="C72" s="8"/>
      <c r="D72" s="9" t="s">
        <v>8</v>
      </c>
      <c r="E72" s="9" t="s">
        <v>9</v>
      </c>
      <c r="F72" s="9" t="s">
        <v>10</v>
      </c>
      <c r="G72" s="32"/>
      <c r="H72" s="30"/>
    </row>
    <row r="73" spans="1:8" x14ac:dyDescent="0.3">
      <c r="A73" s="10"/>
      <c r="B73" s="11" t="s">
        <v>11</v>
      </c>
      <c r="C73" s="10"/>
      <c r="D73" s="10"/>
      <c r="E73" s="10"/>
      <c r="F73" s="10"/>
      <c r="G73" s="10"/>
      <c r="H73" s="10"/>
    </row>
    <row r="74" spans="1:8" x14ac:dyDescent="0.3">
      <c r="A74" s="10">
        <v>20</v>
      </c>
      <c r="B74" s="10" t="s">
        <v>37</v>
      </c>
      <c r="C74" s="14">
        <v>60</v>
      </c>
      <c r="D74" s="10">
        <v>0.33</v>
      </c>
      <c r="E74" s="10">
        <v>0.02</v>
      </c>
      <c r="F74" s="10">
        <v>0.7</v>
      </c>
      <c r="G74" s="10">
        <v>5.4</v>
      </c>
      <c r="H74" s="10">
        <v>15.6</v>
      </c>
    </row>
    <row r="75" spans="1:8" x14ac:dyDescent="0.3">
      <c r="A75" s="22">
        <v>16</v>
      </c>
      <c r="B75" s="27" t="s">
        <v>38</v>
      </c>
      <c r="C75" s="23">
        <v>200</v>
      </c>
      <c r="D75" s="22">
        <v>12.93</v>
      </c>
      <c r="E75" s="22">
        <v>6.14</v>
      </c>
      <c r="F75" s="22">
        <v>26.5</v>
      </c>
      <c r="G75" s="22">
        <v>175.66</v>
      </c>
      <c r="H75" s="10">
        <v>9.0299999999999994</v>
      </c>
    </row>
    <row r="76" spans="1:8" ht="27.6" x14ac:dyDescent="0.3">
      <c r="A76" s="10">
        <v>252</v>
      </c>
      <c r="B76" s="28" t="s">
        <v>50</v>
      </c>
      <c r="C76" s="14" t="s">
        <v>39</v>
      </c>
      <c r="D76" s="10">
        <v>11.48</v>
      </c>
      <c r="E76" s="10">
        <v>8.5</v>
      </c>
      <c r="F76" s="10">
        <v>25.78</v>
      </c>
      <c r="G76" s="10">
        <v>158.5</v>
      </c>
      <c r="H76" s="10">
        <v>19.18</v>
      </c>
    </row>
    <row r="77" spans="1:8" x14ac:dyDescent="0.3">
      <c r="A77" s="10">
        <v>311</v>
      </c>
      <c r="B77" s="10" t="s">
        <v>40</v>
      </c>
      <c r="C77" s="14">
        <v>150</v>
      </c>
      <c r="D77" s="10">
        <v>6.24</v>
      </c>
      <c r="E77" s="10">
        <v>6.44</v>
      </c>
      <c r="F77" s="10">
        <v>21.06</v>
      </c>
      <c r="G77" s="10">
        <v>208.6</v>
      </c>
      <c r="H77" s="10">
        <v>12.91</v>
      </c>
    </row>
    <row r="78" spans="1:8" x14ac:dyDescent="0.3">
      <c r="A78" s="10">
        <v>123</v>
      </c>
      <c r="B78" s="10" t="s">
        <v>16</v>
      </c>
      <c r="C78" s="14">
        <v>30</v>
      </c>
      <c r="D78" s="10">
        <v>2</v>
      </c>
      <c r="E78" s="10">
        <v>0.36</v>
      </c>
      <c r="F78" s="10">
        <v>5.05</v>
      </c>
      <c r="G78" s="10">
        <v>32.049999999999997</v>
      </c>
      <c r="H78" s="10">
        <v>2.48</v>
      </c>
    </row>
    <row r="79" spans="1:8" x14ac:dyDescent="0.3">
      <c r="A79" s="10">
        <v>122</v>
      </c>
      <c r="B79" s="10" t="s">
        <v>17</v>
      </c>
      <c r="C79" s="14">
        <v>30</v>
      </c>
      <c r="D79" s="10">
        <v>2.25</v>
      </c>
      <c r="E79" s="10">
        <v>0.23</v>
      </c>
      <c r="F79" s="10">
        <v>12.4</v>
      </c>
      <c r="G79" s="10">
        <v>59.9</v>
      </c>
      <c r="H79" s="10">
        <v>2.69</v>
      </c>
    </row>
    <row r="80" spans="1:8" x14ac:dyDescent="0.3">
      <c r="A80" s="10">
        <v>398</v>
      </c>
      <c r="B80" s="10" t="s">
        <v>51</v>
      </c>
      <c r="C80" s="14">
        <v>180</v>
      </c>
      <c r="D80" s="10">
        <v>0.43</v>
      </c>
      <c r="E80" s="10">
        <v>0.25</v>
      </c>
      <c r="F80" s="10">
        <v>2.66</v>
      </c>
      <c r="G80" s="10">
        <v>81.61</v>
      </c>
      <c r="H80" s="10">
        <v>13.13</v>
      </c>
    </row>
    <row r="81" spans="1:8" x14ac:dyDescent="0.3">
      <c r="A81" s="10"/>
      <c r="B81" s="13" t="s">
        <v>19</v>
      </c>
      <c r="C81" s="14"/>
      <c r="D81" s="13">
        <f t="shared" ref="D81:G81" si="3">D74+D75+D76+D77+D78+D79+D80</f>
        <v>35.660000000000004</v>
      </c>
      <c r="E81" s="13">
        <f t="shared" si="3"/>
        <v>21.94</v>
      </c>
      <c r="F81" s="13">
        <f t="shared" si="3"/>
        <v>94.15</v>
      </c>
      <c r="G81" s="13">
        <f t="shared" si="3"/>
        <v>721.71999999999991</v>
      </c>
      <c r="H81" s="13">
        <v>75.02</v>
      </c>
    </row>
    <row r="85" spans="1:8" x14ac:dyDescent="0.3">
      <c r="A85" t="s">
        <v>52</v>
      </c>
    </row>
    <row r="86" spans="1:8" x14ac:dyDescent="0.3">
      <c r="A86" t="s">
        <v>21</v>
      </c>
    </row>
    <row r="87" spans="1:8" x14ac:dyDescent="0.3">
      <c r="A87" t="s">
        <v>2</v>
      </c>
    </row>
    <row r="89" spans="1:8" ht="14.4" customHeight="1" x14ac:dyDescent="0.3">
      <c r="A89" s="1" t="s">
        <v>3</v>
      </c>
      <c r="B89" s="2" t="s">
        <v>4</v>
      </c>
      <c r="C89" s="2" t="s">
        <v>5</v>
      </c>
      <c r="D89" s="3" t="s">
        <v>6</v>
      </c>
      <c r="E89" s="4"/>
      <c r="F89" s="5"/>
      <c r="G89" s="31" t="s">
        <v>7</v>
      </c>
      <c r="H89" s="29" t="s">
        <v>53</v>
      </c>
    </row>
    <row r="90" spans="1:8" ht="22.2" customHeight="1" x14ac:dyDescent="0.3">
      <c r="A90" s="6"/>
      <c r="B90" s="7"/>
      <c r="C90" s="8"/>
      <c r="D90" s="9" t="s">
        <v>8</v>
      </c>
      <c r="E90" s="9" t="s">
        <v>9</v>
      </c>
      <c r="F90" s="9" t="s">
        <v>10</v>
      </c>
      <c r="G90" s="32"/>
      <c r="H90" s="30"/>
    </row>
    <row r="91" spans="1:8" x14ac:dyDescent="0.3">
      <c r="A91" s="10"/>
      <c r="B91" s="11" t="s">
        <v>11</v>
      </c>
      <c r="C91" s="14"/>
      <c r="D91" s="10"/>
      <c r="E91" s="10"/>
      <c r="F91" s="10"/>
      <c r="G91" s="10"/>
      <c r="H91" s="10"/>
    </row>
    <row r="92" spans="1:8" ht="28.8" x14ac:dyDescent="0.3">
      <c r="A92" s="10">
        <v>14</v>
      </c>
      <c r="B92" s="25" t="s">
        <v>41</v>
      </c>
      <c r="C92" s="14">
        <v>100</v>
      </c>
      <c r="D92" s="10">
        <v>0.76</v>
      </c>
      <c r="E92" s="10">
        <v>2.62</v>
      </c>
      <c r="F92" s="10">
        <v>3.8</v>
      </c>
      <c r="G92" s="10">
        <v>47.7</v>
      </c>
      <c r="H92" s="10">
        <v>26</v>
      </c>
    </row>
    <row r="93" spans="1:8" ht="43.2" x14ac:dyDescent="0.3">
      <c r="A93" s="10">
        <v>62</v>
      </c>
      <c r="B93" s="25" t="s">
        <v>42</v>
      </c>
      <c r="C93" s="14">
        <v>200</v>
      </c>
      <c r="D93" s="10">
        <v>12.59</v>
      </c>
      <c r="E93" s="10">
        <v>6.5</v>
      </c>
      <c r="F93" s="10">
        <v>16.11</v>
      </c>
      <c r="G93" s="10">
        <v>112.5</v>
      </c>
      <c r="H93" s="10">
        <v>8.91</v>
      </c>
    </row>
    <row r="94" spans="1:8" x14ac:dyDescent="0.3">
      <c r="A94" s="10">
        <v>46</v>
      </c>
      <c r="B94" s="10" t="s">
        <v>43</v>
      </c>
      <c r="C94" s="14">
        <v>100</v>
      </c>
      <c r="D94" s="10">
        <v>12.85</v>
      </c>
      <c r="E94" s="10">
        <v>10.35</v>
      </c>
      <c r="F94" s="10">
        <v>32.5</v>
      </c>
      <c r="G94" s="10">
        <v>190.79</v>
      </c>
      <c r="H94" s="10">
        <v>15.32</v>
      </c>
    </row>
    <row r="95" spans="1:8" ht="28.8" x14ac:dyDescent="0.3">
      <c r="A95" s="10">
        <v>317</v>
      </c>
      <c r="B95" s="25" t="s">
        <v>44</v>
      </c>
      <c r="C95" s="14">
        <v>150</v>
      </c>
      <c r="D95" s="10">
        <v>5.4</v>
      </c>
      <c r="E95" s="10">
        <v>6.3</v>
      </c>
      <c r="F95" s="10">
        <v>13.61</v>
      </c>
      <c r="G95" s="10">
        <v>105.99</v>
      </c>
      <c r="H95" s="10">
        <v>10.47</v>
      </c>
    </row>
    <row r="96" spans="1:8" x14ac:dyDescent="0.3">
      <c r="A96" s="10">
        <v>122</v>
      </c>
      <c r="B96" s="10" t="s">
        <v>17</v>
      </c>
      <c r="C96" s="14">
        <v>30</v>
      </c>
      <c r="D96" s="10">
        <v>2.25</v>
      </c>
      <c r="E96" s="10">
        <v>0.23</v>
      </c>
      <c r="F96" s="10">
        <v>12.45</v>
      </c>
      <c r="G96" s="10">
        <v>59.9</v>
      </c>
      <c r="H96" s="10">
        <v>2.69</v>
      </c>
    </row>
    <row r="97" spans="1:8" x14ac:dyDescent="0.3">
      <c r="A97" s="10">
        <v>123</v>
      </c>
      <c r="B97" s="10" t="s">
        <v>16</v>
      </c>
      <c r="C97" s="14">
        <v>30</v>
      </c>
      <c r="D97" s="10">
        <v>2</v>
      </c>
      <c r="E97" s="10">
        <v>0.36</v>
      </c>
      <c r="F97" s="10">
        <v>5.05</v>
      </c>
      <c r="G97" s="10">
        <v>32.049999999999997</v>
      </c>
      <c r="H97" s="10">
        <v>2.48</v>
      </c>
    </row>
    <row r="98" spans="1:8" x14ac:dyDescent="0.3">
      <c r="A98" s="10">
        <v>393</v>
      </c>
      <c r="B98" s="10" t="s">
        <v>45</v>
      </c>
      <c r="C98" s="14">
        <v>200</v>
      </c>
      <c r="D98" s="10">
        <v>0.1</v>
      </c>
      <c r="E98" s="10">
        <v>0.03</v>
      </c>
      <c r="F98" s="10">
        <v>5.83</v>
      </c>
      <c r="G98" s="10">
        <v>74</v>
      </c>
      <c r="H98" s="10">
        <v>9.08</v>
      </c>
    </row>
    <row r="99" spans="1:8" x14ac:dyDescent="0.3">
      <c r="A99" s="10"/>
      <c r="B99" s="13" t="s">
        <v>19</v>
      </c>
      <c r="C99" s="14"/>
      <c r="D99" s="13">
        <f>D92+D93+D94+D95+D96+D97+D98</f>
        <v>35.950000000000003</v>
      </c>
      <c r="E99" s="13">
        <f t="shared" ref="E99:G99" si="4">E92+E93+E94+E95+E96+E97+E98</f>
        <v>26.39</v>
      </c>
      <c r="F99" s="13">
        <f t="shared" si="4"/>
        <v>89.35</v>
      </c>
      <c r="G99" s="13">
        <f t="shared" si="4"/>
        <v>622.92999999999995</v>
      </c>
      <c r="H99" s="13">
        <v>74.95</v>
      </c>
    </row>
  </sheetData>
  <mergeCells count="36">
    <mergeCell ref="A89:A90"/>
    <mergeCell ref="B89:B90"/>
    <mergeCell ref="C89:C90"/>
    <mergeCell ref="D89:F89"/>
    <mergeCell ref="G89:G90"/>
    <mergeCell ref="H71:H72"/>
    <mergeCell ref="H89:H90"/>
    <mergeCell ref="A71:A72"/>
    <mergeCell ref="B71:B72"/>
    <mergeCell ref="C71:C72"/>
    <mergeCell ref="D71:F71"/>
    <mergeCell ref="G71:G72"/>
    <mergeCell ref="A56:A57"/>
    <mergeCell ref="B56:B57"/>
    <mergeCell ref="C56:C57"/>
    <mergeCell ref="D56:F56"/>
    <mergeCell ref="G56:G57"/>
    <mergeCell ref="H40:H41"/>
    <mergeCell ref="H56:H57"/>
    <mergeCell ref="A40:A41"/>
    <mergeCell ref="B40:B41"/>
    <mergeCell ref="C40:C41"/>
    <mergeCell ref="D40:F40"/>
    <mergeCell ref="G40:G41"/>
    <mergeCell ref="A24:A25"/>
    <mergeCell ref="B24:B25"/>
    <mergeCell ref="C24:C25"/>
    <mergeCell ref="D24:F24"/>
    <mergeCell ref="G24:G25"/>
    <mergeCell ref="H6:H7"/>
    <mergeCell ref="H24:H2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2021-05-21T08:11:55Z</dcterms:modified>
</cp:coreProperties>
</file>